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<sst xmlns="http://schemas.openxmlformats.org/spreadsheetml/2006/main" count="106" uniqueCount="51">
  <si>
    <t>Země</t>
  </si>
  <si>
    <t>M/Ž</t>
  </si>
  <si>
    <t>Frakce</t>
  </si>
  <si>
    <t>Celkem</t>
  </si>
  <si>
    <t>Greens/EFA</t>
  </si>
  <si>
    <t>S &amp; D</t>
  </si>
  <si>
    <t>EPP</t>
  </si>
  <si>
    <t>L &amp; D</t>
  </si>
  <si>
    <t>ECR</t>
  </si>
  <si>
    <t>EFD</t>
  </si>
  <si>
    <t>Confed</t>
  </si>
  <si>
    <t>NI</t>
  </si>
  <si>
    <t>počet</t>
  </si>
  <si>
    <t xml:space="preserve"> %</t>
  </si>
  <si>
    <t>Belgie</t>
  </si>
  <si>
    <t>Ž</t>
  </si>
  <si>
    <t>M</t>
  </si>
  <si>
    <t>Bulharsko</t>
  </si>
  <si>
    <t>ČR</t>
  </si>
  <si>
    <t>Dánsko</t>
  </si>
  <si>
    <t>Estonsko</t>
  </si>
  <si>
    <t>Finsko</t>
  </si>
  <si>
    <t>Francie</t>
  </si>
  <si>
    <t>Irsko</t>
  </si>
  <si>
    <t>Itálie</t>
  </si>
  <si>
    <t>Kypr</t>
  </si>
  <si>
    <t>Lotyšsko</t>
  </si>
  <si>
    <t>Litva</t>
  </si>
  <si>
    <t>Lucembursko</t>
  </si>
  <si>
    <t>Maďarsko</t>
  </si>
  <si>
    <t>Malta</t>
  </si>
  <si>
    <t>Německo</t>
  </si>
  <si>
    <t>Nizozemí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</si>
  <si>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</si>
  <si>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</si>
  <si>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</si>
  <si>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</si>
  <si>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</si>
  <si>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</si>
  <si>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</si>
  <si>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</si>
  <si>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</si>
  <si>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UK</t>
  </si>
  <si>
    <t>Z toho žen</t>
  </si>
  <si>
    <t>rozdíl v zastoupení žen od 2004</t>
  </si>
  <si>
    <t>+5</t>
  </si>
  <si>
    <t>-13</t>
  </si>
  <si>
    <t>+21</t>
  </si>
  <si>
    <t>-3</t>
  </si>
  <si>
    <t>N/A</t>
  </si>
  <si>
    <t>+1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</si>
</sst>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9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Fill="1" applyAlignment="1">
      <alignment/>
    </xf>
    <xf numFmtId="164" fontId="18" fillId="0" borderId="10" xfId="0" applyFont="1" applyBorder="1" applyAlignment="1">
      <alignment/>
    </xf>
    <xf numFmtId="164" fontId="18" fillId="0" borderId="10" xfId="0" applyFont="1" applyFill="1" applyBorder="1" applyAlignment="1">
      <alignment/>
    </xf>
    <xf numFmtId="164" fontId="18" fillId="0" borderId="11" xfId="0" applyFont="1" applyBorder="1" applyAlignment="1">
      <alignment/>
    </xf>
    <xf numFmtId="164" fontId="19" fillId="0" borderId="12" xfId="0" applyFont="1" applyFill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Fill="1" applyBorder="1" applyAlignment="1">
      <alignment horizontal="center"/>
    </xf>
    <xf numFmtId="164" fontId="19" fillId="0" borderId="17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0" borderId="18" xfId="0" applyFont="1" applyFill="1" applyBorder="1" applyAlignment="1">
      <alignment horizontal="center"/>
    </xf>
    <xf numFmtId="164" fontId="19" fillId="0" borderId="19" xfId="0" applyFont="1" applyFill="1" applyBorder="1" applyAlignment="1">
      <alignment horizontal="center"/>
    </xf>
    <xf numFmtId="164" fontId="19" fillId="0" borderId="20" xfId="0" applyFont="1" applyBorder="1" applyAlignment="1">
      <alignment horizontal="center"/>
    </xf>
    <xf numFmtId="164" fontId="19" fillId="0" borderId="21" xfId="0" applyFont="1" applyBorder="1" applyAlignment="1">
      <alignment horizontal="center"/>
    </xf>
    <xf numFmtId="164" fontId="20" fillId="0" borderId="12" xfId="0" applyFont="1" applyBorder="1" applyAlignment="1">
      <alignment/>
    </xf>
    <xf numFmtId="164" fontId="18" fillId="0" borderId="13" xfId="0" applyFont="1" applyBorder="1" applyAlignment="1">
      <alignment/>
    </xf>
    <xf numFmtId="164" fontId="18" fillId="0" borderId="12" xfId="0" applyFont="1" applyBorder="1" applyAlignment="1">
      <alignment horizontal="center"/>
    </xf>
    <xf numFmtId="164" fontId="18" fillId="0" borderId="13" xfId="0" applyFont="1" applyFill="1" applyBorder="1" applyAlignment="1">
      <alignment horizontal="center"/>
    </xf>
    <xf numFmtId="164" fontId="18" fillId="0" borderId="13" xfId="0" applyFont="1" applyBorder="1" applyAlignment="1">
      <alignment horizontal="center"/>
    </xf>
    <xf numFmtId="164" fontId="18" fillId="0" borderId="14" xfId="0" applyFont="1" applyFill="1" applyBorder="1" applyAlignment="1">
      <alignment horizontal="center"/>
    </xf>
    <xf numFmtId="164" fontId="18" fillId="0" borderId="15" xfId="0" applyFont="1" applyBorder="1" applyAlignment="1">
      <alignment/>
    </xf>
    <xf numFmtId="164" fontId="18" fillId="0" borderId="16" xfId="0" applyFont="1" applyBorder="1" applyAlignment="1">
      <alignment/>
    </xf>
    <xf numFmtId="164" fontId="21" fillId="0" borderId="22" xfId="0" applyFont="1" applyBorder="1" applyAlignment="1">
      <alignment/>
    </xf>
    <xf numFmtId="164" fontId="22" fillId="0" borderId="23" xfId="0" applyFont="1" applyBorder="1" applyAlignment="1">
      <alignment/>
    </xf>
    <xf numFmtId="164" fontId="22" fillId="0" borderId="22" xfId="0" applyFont="1" applyBorder="1" applyAlignment="1">
      <alignment horizontal="center"/>
    </xf>
    <xf numFmtId="164" fontId="22" fillId="0" borderId="23" xfId="0" applyFont="1" applyFill="1" applyBorder="1" applyAlignment="1">
      <alignment horizontal="center"/>
    </xf>
    <xf numFmtId="164" fontId="22" fillId="0" borderId="23" xfId="0" applyFont="1" applyBorder="1" applyAlignment="1">
      <alignment horizontal="center"/>
    </xf>
    <xf numFmtId="164" fontId="22" fillId="0" borderId="24" xfId="0" applyFont="1" applyFill="1" applyBorder="1" applyAlignment="1">
      <alignment horizontal="center"/>
    </xf>
    <xf numFmtId="164" fontId="22" fillId="0" borderId="25" xfId="0" applyFont="1" applyBorder="1" applyAlignment="1">
      <alignment/>
    </xf>
    <xf numFmtId="164" fontId="18" fillId="0" borderId="26" xfId="0" applyFont="1" applyBorder="1" applyAlignment="1">
      <alignment/>
    </xf>
    <xf numFmtId="164" fontId="21" fillId="0" borderId="17" xfId="0" applyFont="1" applyBorder="1" applyAlignment="1">
      <alignment/>
    </xf>
    <xf numFmtId="164" fontId="22" fillId="0" borderId="18" xfId="0" applyFont="1" applyBorder="1" applyAlignment="1">
      <alignment/>
    </xf>
    <xf numFmtId="164" fontId="22" fillId="0" borderId="17" xfId="0" applyFont="1" applyBorder="1" applyAlignment="1">
      <alignment horizontal="center"/>
    </xf>
    <xf numFmtId="164" fontId="22" fillId="0" borderId="18" xfId="0" applyFont="1" applyFill="1" applyBorder="1" applyAlignment="1">
      <alignment horizontal="center"/>
    </xf>
    <xf numFmtId="164" fontId="22" fillId="0" borderId="18" xfId="0" applyFont="1" applyBorder="1" applyAlignment="1">
      <alignment horizontal="center"/>
    </xf>
    <xf numFmtId="164" fontId="22" fillId="0" borderId="19" xfId="0" applyFont="1" applyFill="1" applyBorder="1" applyAlignment="1">
      <alignment horizontal="center"/>
    </xf>
    <xf numFmtId="164" fontId="22" fillId="0" borderId="20" xfId="0" applyFont="1" applyBorder="1" applyAlignment="1">
      <alignment/>
    </xf>
    <xf numFmtId="164" fontId="18" fillId="0" borderId="21" xfId="0" applyFont="1" applyBorder="1" applyAlignment="1">
      <alignment/>
    </xf>
    <xf numFmtId="164" fontId="21" fillId="0" borderId="12" xfId="0" applyFont="1" applyBorder="1" applyAlignment="1">
      <alignment/>
    </xf>
    <xf numFmtId="164" fontId="22" fillId="0" borderId="13" xfId="0" applyFont="1" applyBorder="1" applyAlignment="1">
      <alignment/>
    </xf>
    <xf numFmtId="164" fontId="22" fillId="0" borderId="12" xfId="0" applyFont="1" applyBorder="1" applyAlignment="1">
      <alignment horizontal="center"/>
    </xf>
    <xf numFmtId="164" fontId="22" fillId="0" borderId="13" xfId="0" applyFont="1" applyFill="1" applyBorder="1" applyAlignment="1">
      <alignment horizontal="center"/>
    </xf>
    <xf numFmtId="164" fontId="22" fillId="0" borderId="13" xfId="0" applyFont="1" applyBorder="1" applyAlignment="1">
      <alignment horizontal="center"/>
    </xf>
    <xf numFmtId="164" fontId="22" fillId="0" borderId="14" xfId="0" applyFont="1" applyFill="1" applyBorder="1" applyAlignment="1">
      <alignment horizontal="center"/>
    </xf>
    <xf numFmtId="164" fontId="22" fillId="0" borderId="15" xfId="0" applyFont="1" applyBorder="1" applyAlignment="1">
      <alignment/>
    </xf>
    <xf numFmtId="164" fontId="22" fillId="0" borderId="22" xfId="0" applyFont="1" applyBorder="1" applyAlignment="1">
      <alignment/>
    </xf>
    <xf numFmtId="164" fontId="21" fillId="0" borderId="19" xfId="0" applyFont="1" applyFill="1" applyBorder="1" applyAlignment="1">
      <alignment horizontal="center"/>
    </xf>
    <xf numFmtId="164" fontId="21" fillId="0" borderId="13" xfId="0" applyFont="1" applyBorder="1" applyAlignment="1">
      <alignment/>
    </xf>
    <xf numFmtId="164" fontId="21" fillId="0" borderId="12" xfId="0" applyFont="1" applyBorder="1" applyAlignment="1">
      <alignment horizontal="center"/>
    </xf>
    <xf numFmtId="164" fontId="21" fillId="0" borderId="13" xfId="0" applyFont="1" applyFill="1" applyBorder="1" applyAlignment="1">
      <alignment horizontal="center"/>
    </xf>
    <xf numFmtId="164" fontId="21" fillId="0" borderId="13" xfId="0" applyFont="1" applyBorder="1" applyAlignment="1">
      <alignment horizontal="center"/>
    </xf>
    <xf numFmtId="164" fontId="21" fillId="0" borderId="14" xfId="0" applyFont="1" applyFill="1" applyBorder="1" applyAlignment="1">
      <alignment horizontal="center"/>
    </xf>
    <xf numFmtId="164" fontId="21" fillId="0" borderId="15" xfId="0" applyFont="1" applyBorder="1" applyAlignment="1">
      <alignment/>
    </xf>
    <xf numFmtId="164" fontId="21" fillId="0" borderId="12" xfId="0" applyFont="1" applyFill="1" applyBorder="1" applyAlignment="1">
      <alignment/>
    </xf>
    <xf numFmtId="164" fontId="22" fillId="0" borderId="13" xfId="0" applyFont="1" applyFill="1" applyBorder="1" applyAlignment="1">
      <alignment/>
    </xf>
    <xf numFmtId="164" fontId="22" fillId="0" borderId="12" xfId="0" applyFont="1" applyFill="1" applyBorder="1" applyAlignment="1">
      <alignment horizontal="center"/>
    </xf>
    <xf numFmtId="164" fontId="22" fillId="0" borderId="15" xfId="0" applyFont="1" applyFill="1" applyBorder="1" applyAlignment="1">
      <alignment/>
    </xf>
    <xf numFmtId="164" fontId="18" fillId="0" borderId="16" xfId="0" applyFont="1" applyFill="1" applyBorder="1" applyAlignment="1">
      <alignment/>
    </xf>
    <xf numFmtId="164" fontId="21" fillId="0" borderId="22" xfId="0" applyFont="1" applyFill="1" applyBorder="1" applyAlignment="1">
      <alignment/>
    </xf>
    <xf numFmtId="164" fontId="22" fillId="0" borderId="23" xfId="0" applyFont="1" applyFill="1" applyBorder="1" applyAlignment="1">
      <alignment/>
    </xf>
    <xf numFmtId="164" fontId="22" fillId="0" borderId="22" xfId="0" applyFont="1" applyFill="1" applyBorder="1" applyAlignment="1">
      <alignment horizontal="center"/>
    </xf>
    <xf numFmtId="164" fontId="22" fillId="0" borderId="25" xfId="0" applyFont="1" applyFill="1" applyBorder="1" applyAlignment="1">
      <alignment/>
    </xf>
    <xf numFmtId="164" fontId="18" fillId="0" borderId="26" xfId="0" applyFont="1" applyFill="1" applyBorder="1" applyAlignment="1">
      <alignment/>
    </xf>
    <xf numFmtId="164" fontId="21" fillId="0" borderId="27" xfId="0" applyFont="1" applyFill="1" applyBorder="1" applyAlignment="1">
      <alignment/>
    </xf>
    <xf numFmtId="164" fontId="22" fillId="0" borderId="18" xfId="0" applyFont="1" applyFill="1" applyBorder="1" applyAlignment="1">
      <alignment/>
    </xf>
    <xf numFmtId="164" fontId="22" fillId="0" borderId="17" xfId="0" applyFont="1" applyFill="1" applyBorder="1" applyAlignment="1">
      <alignment horizontal="center"/>
    </xf>
    <xf numFmtId="164" fontId="22" fillId="0" borderId="20" xfId="0" applyFont="1" applyFill="1" applyBorder="1" applyAlignment="1">
      <alignment/>
    </xf>
    <xf numFmtId="164" fontId="18" fillId="0" borderId="21" xfId="0" applyFont="1" applyFill="1" applyBorder="1" applyAlignment="1">
      <alignment/>
    </xf>
    <xf numFmtId="164" fontId="18" fillId="0" borderId="20" xfId="0" applyFont="1" applyBorder="1" applyAlignment="1">
      <alignment/>
    </xf>
    <xf numFmtId="164" fontId="21" fillId="0" borderId="27" xfId="0" applyFont="1" applyBorder="1" applyAlignment="1">
      <alignment/>
    </xf>
    <xf numFmtId="164" fontId="21" fillId="0" borderId="28" xfId="0" applyFont="1" applyBorder="1" applyAlignment="1">
      <alignment/>
    </xf>
    <xf numFmtId="164" fontId="22" fillId="0" borderId="29" xfId="0" applyFont="1" applyBorder="1" applyAlignment="1">
      <alignment/>
    </xf>
    <xf numFmtId="164" fontId="22" fillId="0" borderId="30" xfId="0" applyFont="1" applyBorder="1" applyAlignment="1">
      <alignment/>
    </xf>
    <xf numFmtId="164" fontId="22" fillId="0" borderId="31" xfId="0" applyFont="1" applyFill="1" applyBorder="1" applyAlignment="1">
      <alignment/>
    </xf>
    <xf numFmtId="164" fontId="22" fillId="0" borderId="31" xfId="0" applyFont="1" applyBorder="1" applyAlignment="1">
      <alignment/>
    </xf>
    <xf numFmtId="164" fontId="22" fillId="0" borderId="32" xfId="0" applyFont="1" applyFill="1" applyBorder="1" applyAlignment="1">
      <alignment/>
    </xf>
    <xf numFmtId="164" fontId="22" fillId="0" borderId="33" xfId="0" applyFont="1" applyBorder="1" applyAlignment="1">
      <alignment/>
    </xf>
    <xf numFmtId="164" fontId="21" fillId="0" borderId="29" xfId="0" applyFont="1" applyBorder="1" applyAlignment="1">
      <alignment/>
    </xf>
    <xf numFmtId="164" fontId="21" fillId="0" borderId="34" xfId="0" applyFont="1" applyBorder="1" applyAlignment="1">
      <alignment/>
    </xf>
    <xf numFmtId="164" fontId="21" fillId="0" borderId="29" xfId="0" applyFont="1" applyFill="1" applyBorder="1" applyAlignment="1">
      <alignment/>
    </xf>
    <xf numFmtId="164" fontId="21" fillId="0" borderId="30" xfId="0" applyFont="1" applyFill="1" applyBorder="1" applyAlignment="1">
      <alignment/>
    </xf>
    <xf numFmtId="164" fontId="21" fillId="0" borderId="30" xfId="0" applyFont="1" applyBorder="1" applyAlignment="1">
      <alignment/>
    </xf>
    <xf numFmtId="164" fontId="22" fillId="0" borderId="35" xfId="0" applyFont="1" applyBorder="1" applyAlignment="1">
      <alignment/>
    </xf>
    <xf numFmtId="164" fontId="18" fillId="0" borderId="36" xfId="0" applyFont="1" applyBorder="1" applyAlignment="1">
      <alignment/>
    </xf>
    <xf numFmtId="164" fontId="22" fillId="0" borderId="24" xfId="0" applyFont="1" applyBorder="1" applyAlignment="1">
      <alignment/>
    </xf>
    <xf numFmtId="164" fontId="21" fillId="0" borderId="18" xfId="0" applyFont="1" applyBorder="1" applyAlignment="1">
      <alignment/>
    </xf>
    <xf numFmtId="164" fontId="21" fillId="0" borderId="18" xfId="0" applyFont="1" applyBorder="1" applyAlignment="1">
      <alignment horizontal="right"/>
    </xf>
    <xf numFmtId="164" fontId="21" fillId="0" borderId="18" xfId="0" applyFont="1" applyFill="1" applyBorder="1" applyAlignment="1">
      <alignment horizontal="right"/>
    </xf>
    <xf numFmtId="164" fontId="22" fillId="0" borderId="19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="84" zoomScaleNormal="84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9.140625" style="1" customWidth="1"/>
    <col min="2" max="2" width="15.7109375" style="2" customWidth="1"/>
    <col min="3" max="3" width="16.57421875" style="2" customWidth="1"/>
    <col min="4" max="4" width="14.421875" style="1" customWidth="1"/>
    <col min="5" max="5" width="14.00390625" style="3" customWidth="1"/>
    <col min="6" max="6" width="9.140625" style="3" customWidth="1"/>
    <col min="7" max="7" width="11.8515625" style="1" customWidth="1"/>
    <col min="8" max="8" width="15.140625" style="1" customWidth="1"/>
    <col min="9" max="9" width="7.7109375" style="1" customWidth="1"/>
    <col min="10" max="10" width="11.57421875" style="1" customWidth="1"/>
    <col min="11" max="11" width="10.8515625" style="3" customWidth="1"/>
    <col min="12" max="13" width="9.421875" style="1" customWidth="1"/>
    <col min="14" max="16384" width="9.140625" style="1" customWidth="1"/>
  </cols>
  <sheetData>
    <row r="1" spans="2:13" ht="13.5">
      <c r="B1" s="4"/>
      <c r="C1" s="4"/>
      <c r="D1" s="4"/>
      <c r="E1" s="5"/>
      <c r="F1" s="5"/>
      <c r="G1" s="4"/>
      <c r="H1" s="4"/>
      <c r="I1" s="4"/>
      <c r="J1" s="4"/>
      <c r="K1" s="5"/>
      <c r="L1" s="4"/>
      <c r="M1" s="4"/>
    </row>
    <row r="2" spans="1:13" ht="15">
      <c r="A2" s="6"/>
      <c r="B2" s="7" t="s">
        <v>0</v>
      </c>
      <c r="C2" s="8" t="s">
        <v>1</v>
      </c>
      <c r="D2" s="9" t="s">
        <v>2</v>
      </c>
      <c r="E2" s="9"/>
      <c r="F2" s="9"/>
      <c r="G2" s="9"/>
      <c r="H2" s="9"/>
      <c r="I2" s="9"/>
      <c r="J2" s="9"/>
      <c r="K2" s="9"/>
      <c r="L2" s="10" t="s">
        <v>3</v>
      </c>
      <c r="M2" s="11" t="s">
        <v>3</v>
      </c>
    </row>
    <row r="3" spans="1:13" ht="15">
      <c r="A3" s="6"/>
      <c r="B3" s="12"/>
      <c r="C3" s="13"/>
      <c r="D3" s="12" t="s">
        <v>4</v>
      </c>
      <c r="E3" s="14" t="s">
        <v>5</v>
      </c>
      <c r="F3" s="14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5" t="s">
        <v>11</v>
      </c>
      <c r="L3" s="16" t="s">
        <v>12</v>
      </c>
      <c r="M3" s="17" t="s">
        <v>13</v>
      </c>
    </row>
    <row r="4" spans="1:13" ht="13.5">
      <c r="A4" s="6"/>
      <c r="B4" s="18"/>
      <c r="C4" s="19"/>
      <c r="D4" s="20"/>
      <c r="E4" s="21"/>
      <c r="F4" s="21"/>
      <c r="G4" s="22"/>
      <c r="H4" s="22"/>
      <c r="I4" s="22"/>
      <c r="J4" s="22"/>
      <c r="K4" s="23"/>
      <c r="L4" s="24"/>
      <c r="M4" s="25"/>
    </row>
    <row r="5" spans="1:13" ht="13.5">
      <c r="A5" s="6"/>
      <c r="B5" s="26" t="s">
        <v>14</v>
      </c>
      <c r="C5" s="27"/>
      <c r="D5" s="28"/>
      <c r="E5" s="29"/>
      <c r="F5" s="29"/>
      <c r="G5" s="30"/>
      <c r="H5" s="30"/>
      <c r="I5" s="30"/>
      <c r="J5" s="30"/>
      <c r="K5" s="31"/>
      <c r="L5" s="32"/>
      <c r="M5" s="33"/>
    </row>
    <row r="6" spans="1:13" ht="13.5">
      <c r="A6" s="6"/>
      <c r="B6" s="26"/>
      <c r="C6" s="27" t="s">
        <v>15</v>
      </c>
      <c r="D6" s="28">
        <v>2</v>
      </c>
      <c r="E6" s="29">
        <v>2</v>
      </c>
      <c r="F6" s="29">
        <v>2</v>
      </c>
      <c r="G6" s="30">
        <v>2</v>
      </c>
      <c r="H6" s="30"/>
      <c r="I6" s="30"/>
      <c r="J6" s="30"/>
      <c r="K6" s="31"/>
      <c r="L6" s="32">
        <f>SUM(D6:K6)</f>
        <v>8</v>
      </c>
      <c r="M6" s="33">
        <v>36</v>
      </c>
    </row>
    <row r="7" spans="1:13" ht="13.5">
      <c r="A7" s="6"/>
      <c r="B7" s="34"/>
      <c r="C7" s="35" t="s">
        <v>16</v>
      </c>
      <c r="D7" s="36">
        <v>2</v>
      </c>
      <c r="E7" s="37">
        <v>3</v>
      </c>
      <c r="F7" s="37">
        <v>3</v>
      </c>
      <c r="G7" s="38">
        <v>3</v>
      </c>
      <c r="H7" s="38">
        <v>1</v>
      </c>
      <c r="I7" s="38"/>
      <c r="J7" s="38"/>
      <c r="K7" s="39">
        <v>2</v>
      </c>
      <c r="L7" s="40">
        <f aca="true" t="shared" si="0" ref="L7:L66">SUM(D7:K7)</f>
        <v>14</v>
      </c>
      <c r="M7" s="41">
        <v>64</v>
      </c>
    </row>
    <row r="8" spans="1:13" ht="13.5">
      <c r="A8" s="6"/>
      <c r="B8" s="42" t="s">
        <v>17</v>
      </c>
      <c r="C8" s="43"/>
      <c r="D8" s="44"/>
      <c r="E8" s="45"/>
      <c r="F8" s="45"/>
      <c r="G8" s="46"/>
      <c r="H8" s="46"/>
      <c r="I8" s="46"/>
      <c r="J8" s="46"/>
      <c r="K8" s="47"/>
      <c r="L8" s="48">
        <f t="shared" si="0"/>
        <v>0</v>
      </c>
      <c r="M8" s="25"/>
    </row>
    <row r="9" spans="1:13" ht="13.5">
      <c r="A9" s="6"/>
      <c r="B9" s="26"/>
      <c r="C9" s="27" t="s">
        <v>15</v>
      </c>
      <c r="D9" s="28"/>
      <c r="E9" s="29">
        <v>1</v>
      </c>
      <c r="F9" s="29">
        <v>4</v>
      </c>
      <c r="G9" s="30">
        <v>2</v>
      </c>
      <c r="H9" s="30"/>
      <c r="I9" s="30"/>
      <c r="J9" s="30"/>
      <c r="K9" s="31"/>
      <c r="L9" s="32">
        <f t="shared" si="0"/>
        <v>7</v>
      </c>
      <c r="M9" s="33">
        <v>41</v>
      </c>
    </row>
    <row r="10" spans="1:13" ht="13.5">
      <c r="A10" s="6"/>
      <c r="B10" s="34"/>
      <c r="C10" s="35" t="s">
        <v>16</v>
      </c>
      <c r="D10" s="36"/>
      <c r="E10" s="37">
        <v>3</v>
      </c>
      <c r="F10" s="37">
        <v>2</v>
      </c>
      <c r="G10" s="38">
        <v>3</v>
      </c>
      <c r="H10" s="38"/>
      <c r="I10" s="38"/>
      <c r="J10" s="38"/>
      <c r="K10" s="39">
        <v>2</v>
      </c>
      <c r="L10" s="40">
        <f t="shared" si="0"/>
        <v>10</v>
      </c>
      <c r="M10" s="41">
        <v>59</v>
      </c>
    </row>
    <row r="11" spans="1:13" ht="13.5">
      <c r="A11" s="6"/>
      <c r="B11" s="42" t="s">
        <v>18</v>
      </c>
      <c r="C11" s="43"/>
      <c r="D11" s="44"/>
      <c r="E11" s="45"/>
      <c r="F11" s="45"/>
      <c r="G11" s="46"/>
      <c r="H11" s="46"/>
      <c r="I11" s="46"/>
      <c r="J11" s="46"/>
      <c r="K11" s="47"/>
      <c r="L11" s="48">
        <f t="shared" si="0"/>
        <v>0</v>
      </c>
      <c r="M11" s="25"/>
    </row>
    <row r="12" spans="1:13" ht="13.5">
      <c r="A12" s="6"/>
      <c r="B12" s="49"/>
      <c r="C12" s="27" t="s">
        <v>15</v>
      </c>
      <c r="D12" s="28"/>
      <c r="E12" s="29">
        <v>2</v>
      </c>
      <c r="F12" s="29">
        <v>1</v>
      </c>
      <c r="G12" s="30"/>
      <c r="H12" s="30">
        <v>1</v>
      </c>
      <c r="I12" s="30"/>
      <c r="J12" s="30"/>
      <c r="K12" s="31"/>
      <c r="L12" s="32">
        <f t="shared" si="0"/>
        <v>4</v>
      </c>
      <c r="M12" s="33">
        <v>18</v>
      </c>
    </row>
    <row r="13" spans="1:13" ht="13.5">
      <c r="A13" s="6"/>
      <c r="B13" s="34"/>
      <c r="C13" s="35" t="s">
        <v>16</v>
      </c>
      <c r="D13" s="36"/>
      <c r="E13" s="37">
        <v>5</v>
      </c>
      <c r="F13" s="37">
        <v>1</v>
      </c>
      <c r="G13" s="38"/>
      <c r="H13" s="38">
        <v>8</v>
      </c>
      <c r="I13" s="38"/>
      <c r="J13" s="38">
        <v>4</v>
      </c>
      <c r="K13" s="50"/>
      <c r="L13" s="40">
        <f>SUM(D13:K13)</f>
        <v>18</v>
      </c>
      <c r="M13" s="41">
        <v>82</v>
      </c>
    </row>
    <row r="14" spans="1:13" ht="13.5">
      <c r="A14" s="6"/>
      <c r="B14" s="42" t="s">
        <v>19</v>
      </c>
      <c r="C14" s="51"/>
      <c r="D14" s="52"/>
      <c r="E14" s="53"/>
      <c r="F14" s="53"/>
      <c r="G14" s="54"/>
      <c r="H14" s="54"/>
      <c r="I14" s="54"/>
      <c r="J14" s="54"/>
      <c r="K14" s="55"/>
      <c r="L14" s="56">
        <f t="shared" si="0"/>
        <v>0</v>
      </c>
      <c r="M14" s="25"/>
    </row>
    <row r="15" spans="1:13" ht="13.5">
      <c r="A15" s="6"/>
      <c r="B15" s="26"/>
      <c r="C15" s="27" t="s">
        <v>15</v>
      </c>
      <c r="D15" s="28">
        <v>2</v>
      </c>
      <c r="E15" s="29">
        <v>2</v>
      </c>
      <c r="F15" s="29"/>
      <c r="G15" s="30">
        <v>1</v>
      </c>
      <c r="H15" s="30"/>
      <c r="I15" s="30">
        <v>1</v>
      </c>
      <c r="J15" s="30"/>
      <c r="K15" s="31"/>
      <c r="L15" s="32">
        <f t="shared" si="0"/>
        <v>6</v>
      </c>
      <c r="M15" s="33">
        <v>6</v>
      </c>
    </row>
    <row r="16" spans="1:13" ht="13.5">
      <c r="A16" s="6"/>
      <c r="B16" s="34"/>
      <c r="C16" s="35" t="s">
        <v>16</v>
      </c>
      <c r="D16" s="36"/>
      <c r="E16" s="37">
        <v>2</v>
      </c>
      <c r="F16" s="37">
        <v>1</v>
      </c>
      <c r="G16" s="38">
        <v>2</v>
      </c>
      <c r="H16" s="38"/>
      <c r="I16" s="38">
        <v>1</v>
      </c>
      <c r="J16" s="38">
        <v>1</v>
      </c>
      <c r="K16" s="39"/>
      <c r="L16" s="40">
        <f t="shared" si="0"/>
        <v>7</v>
      </c>
      <c r="M16" s="41">
        <v>54</v>
      </c>
    </row>
    <row r="17" spans="1:13" ht="13.5">
      <c r="A17" s="6"/>
      <c r="B17" s="42" t="s">
        <v>20</v>
      </c>
      <c r="C17" s="43"/>
      <c r="D17" s="44"/>
      <c r="E17" s="45"/>
      <c r="F17" s="45"/>
      <c r="G17" s="46"/>
      <c r="H17" s="46"/>
      <c r="I17" s="46"/>
      <c r="J17" s="46"/>
      <c r="K17" s="47"/>
      <c r="L17" s="48">
        <f t="shared" si="0"/>
        <v>0</v>
      </c>
      <c r="M17" s="25"/>
    </row>
    <row r="18" spans="1:13" ht="13.5">
      <c r="A18" s="6"/>
      <c r="B18" s="26"/>
      <c r="C18" s="27" t="s">
        <v>15</v>
      </c>
      <c r="D18" s="28"/>
      <c r="E18" s="29"/>
      <c r="F18" s="29"/>
      <c r="G18" s="30">
        <v>3</v>
      </c>
      <c r="H18" s="30"/>
      <c r="I18" s="30"/>
      <c r="J18" s="30"/>
      <c r="K18" s="31"/>
      <c r="L18" s="32">
        <f t="shared" si="0"/>
        <v>3</v>
      </c>
      <c r="M18" s="33">
        <v>50</v>
      </c>
    </row>
    <row r="19" spans="1:13" ht="13.5">
      <c r="A19" s="6"/>
      <c r="B19" s="34"/>
      <c r="C19" s="35" t="s">
        <v>16</v>
      </c>
      <c r="D19" s="36">
        <v>1</v>
      </c>
      <c r="E19" s="37">
        <v>1</v>
      </c>
      <c r="F19" s="37">
        <v>1</v>
      </c>
      <c r="G19" s="38"/>
      <c r="H19" s="38"/>
      <c r="I19" s="38"/>
      <c r="J19" s="38"/>
      <c r="K19" s="39"/>
      <c r="L19" s="40">
        <f t="shared" si="0"/>
        <v>3</v>
      </c>
      <c r="M19" s="41">
        <v>50</v>
      </c>
    </row>
    <row r="20" spans="1:13" ht="13.5">
      <c r="A20" s="6"/>
      <c r="B20" s="42" t="s">
        <v>21</v>
      </c>
      <c r="C20" s="43"/>
      <c r="D20" s="44"/>
      <c r="E20" s="45"/>
      <c r="F20" s="45"/>
      <c r="G20" s="46"/>
      <c r="H20" s="46"/>
      <c r="I20" s="46"/>
      <c r="J20" s="46"/>
      <c r="K20" s="47"/>
      <c r="L20" s="48">
        <f aca="true" t="shared" si="1" ref="L20:L25">SUM(D20:K20)</f>
        <v>0</v>
      </c>
      <c r="M20" s="25"/>
    </row>
    <row r="21" spans="1:13" ht="13.5">
      <c r="A21" s="6"/>
      <c r="B21" s="26"/>
      <c r="C21" s="27" t="s">
        <v>15</v>
      </c>
      <c r="D21" s="28">
        <v>2</v>
      </c>
      <c r="E21" s="29">
        <v>1</v>
      </c>
      <c r="F21" s="29">
        <v>3</v>
      </c>
      <c r="G21" s="30">
        <v>2</v>
      </c>
      <c r="H21" s="30"/>
      <c r="I21" s="30"/>
      <c r="J21" s="30"/>
      <c r="K21" s="31"/>
      <c r="L21" s="32">
        <f t="shared" si="1"/>
        <v>8</v>
      </c>
      <c r="M21" s="33">
        <v>62</v>
      </c>
    </row>
    <row r="22" spans="1:13" ht="13.5">
      <c r="A22" s="6"/>
      <c r="B22" s="34"/>
      <c r="C22" s="35" t="s">
        <v>16</v>
      </c>
      <c r="D22" s="36"/>
      <c r="E22" s="37">
        <v>1</v>
      </c>
      <c r="F22" s="37">
        <v>1</v>
      </c>
      <c r="G22" s="38">
        <v>2</v>
      </c>
      <c r="H22" s="38"/>
      <c r="I22" s="38">
        <v>1</v>
      </c>
      <c r="J22" s="38"/>
      <c r="K22" s="39"/>
      <c r="L22" s="40">
        <f t="shared" si="1"/>
        <v>5</v>
      </c>
      <c r="M22" s="41">
        <v>38</v>
      </c>
    </row>
    <row r="23" spans="1:13" ht="13.5">
      <c r="A23" s="6"/>
      <c r="B23" s="42" t="s">
        <v>22</v>
      </c>
      <c r="C23" s="43"/>
      <c r="D23" s="44"/>
      <c r="E23" s="45"/>
      <c r="F23" s="45"/>
      <c r="G23" s="46"/>
      <c r="H23" s="46"/>
      <c r="I23" s="46"/>
      <c r="J23" s="46"/>
      <c r="K23" s="47"/>
      <c r="L23" s="48">
        <f t="shared" si="1"/>
        <v>0</v>
      </c>
      <c r="M23" s="25"/>
    </row>
    <row r="24" spans="1:13" ht="13.5">
      <c r="A24" s="6"/>
      <c r="B24" s="26"/>
      <c r="C24" s="27" t="s">
        <v>15</v>
      </c>
      <c r="D24" s="28">
        <v>8</v>
      </c>
      <c r="E24" s="29">
        <v>6</v>
      </c>
      <c r="F24" s="29">
        <v>13</v>
      </c>
      <c r="G24" s="30">
        <v>4</v>
      </c>
      <c r="H24" s="30"/>
      <c r="I24" s="30"/>
      <c r="J24" s="30">
        <v>1</v>
      </c>
      <c r="K24" s="31">
        <v>1</v>
      </c>
      <c r="L24" s="32">
        <f t="shared" si="1"/>
        <v>33</v>
      </c>
      <c r="M24" s="33">
        <v>44</v>
      </c>
    </row>
    <row r="25" spans="1:13" ht="13.5">
      <c r="A25" s="6"/>
      <c r="B25" s="34"/>
      <c r="C25" s="35" t="s">
        <v>16</v>
      </c>
      <c r="D25" s="36">
        <v>6</v>
      </c>
      <c r="E25" s="37">
        <v>8</v>
      </c>
      <c r="F25" s="37">
        <v>16</v>
      </c>
      <c r="G25" s="38">
        <v>2</v>
      </c>
      <c r="H25" s="38"/>
      <c r="I25" s="38">
        <v>1</v>
      </c>
      <c r="J25" s="38">
        <v>2</v>
      </c>
      <c r="K25" s="39">
        <v>2</v>
      </c>
      <c r="L25" s="40">
        <f t="shared" si="1"/>
        <v>37</v>
      </c>
      <c r="M25" s="41">
        <v>56</v>
      </c>
    </row>
    <row r="26" spans="1:13" ht="13.5">
      <c r="A26" s="6"/>
      <c r="B26" s="42" t="s">
        <v>23</v>
      </c>
      <c r="C26" s="43"/>
      <c r="D26" s="44"/>
      <c r="E26" s="45"/>
      <c r="F26" s="45"/>
      <c r="G26" s="46"/>
      <c r="H26" s="46"/>
      <c r="I26" s="46"/>
      <c r="J26" s="46"/>
      <c r="K26" s="47"/>
      <c r="L26" s="48">
        <f t="shared" si="0"/>
        <v>0</v>
      </c>
      <c r="M26" s="25"/>
    </row>
    <row r="27" spans="1:13" ht="13.5">
      <c r="A27" s="6"/>
      <c r="B27" s="26"/>
      <c r="C27" s="27" t="s">
        <v>15</v>
      </c>
      <c r="D27" s="28"/>
      <c r="E27" s="29">
        <v>1</v>
      </c>
      <c r="F27" s="29">
        <v>1</v>
      </c>
      <c r="G27" s="30">
        <v>1</v>
      </c>
      <c r="H27" s="30"/>
      <c r="I27" s="30"/>
      <c r="J27" s="30"/>
      <c r="K27" s="31"/>
      <c r="L27" s="32">
        <f t="shared" si="0"/>
        <v>3</v>
      </c>
      <c r="M27" s="33">
        <v>25</v>
      </c>
    </row>
    <row r="28" spans="1:13" ht="13.5">
      <c r="A28" s="6"/>
      <c r="B28" s="34"/>
      <c r="C28" s="35" t="s">
        <v>16</v>
      </c>
      <c r="D28" s="36"/>
      <c r="E28" s="37">
        <v>2</v>
      </c>
      <c r="F28" s="37">
        <v>3</v>
      </c>
      <c r="G28" s="38">
        <v>3</v>
      </c>
      <c r="H28" s="38"/>
      <c r="I28" s="38"/>
      <c r="J28" s="38">
        <v>1</v>
      </c>
      <c r="K28" s="39"/>
      <c r="L28" s="40">
        <f t="shared" si="0"/>
        <v>9</v>
      </c>
      <c r="M28" s="41">
        <v>75</v>
      </c>
    </row>
    <row r="29" spans="1:13" ht="13.5">
      <c r="A29" s="6"/>
      <c r="B29" s="57" t="s">
        <v>24</v>
      </c>
      <c r="C29" s="58"/>
      <c r="D29" s="59"/>
      <c r="E29" s="45"/>
      <c r="F29" s="45"/>
      <c r="G29" s="45"/>
      <c r="H29" s="45"/>
      <c r="I29" s="45"/>
      <c r="J29" s="45"/>
      <c r="K29" s="47"/>
      <c r="L29" s="60">
        <f t="shared" si="0"/>
        <v>0</v>
      </c>
      <c r="M29" s="61"/>
    </row>
    <row r="30" spans="1:13" ht="13.5">
      <c r="A30" s="6"/>
      <c r="B30" s="62"/>
      <c r="C30" s="63" t="s">
        <v>15</v>
      </c>
      <c r="D30" s="64"/>
      <c r="E30" s="29">
        <v>5</v>
      </c>
      <c r="F30" s="29">
        <v>9</v>
      </c>
      <c r="G30" s="29">
        <v>1</v>
      </c>
      <c r="H30" s="29"/>
      <c r="I30" s="29">
        <v>1</v>
      </c>
      <c r="J30" s="29"/>
      <c r="K30" s="31"/>
      <c r="L30" s="65">
        <f t="shared" si="0"/>
        <v>16</v>
      </c>
      <c r="M30" s="66">
        <v>21</v>
      </c>
    </row>
    <row r="31" spans="2:13" ht="13.5">
      <c r="B31" s="67"/>
      <c r="C31" s="68" t="s">
        <v>16</v>
      </c>
      <c r="D31" s="69"/>
      <c r="E31" s="37">
        <v>16</v>
      </c>
      <c r="F31" s="37">
        <v>26</v>
      </c>
      <c r="G31" s="37">
        <v>6</v>
      </c>
      <c r="H31" s="37"/>
      <c r="I31" s="37">
        <v>8</v>
      </c>
      <c r="J31" s="37"/>
      <c r="K31" s="39"/>
      <c r="L31" s="70">
        <f t="shared" si="0"/>
        <v>56</v>
      </c>
      <c r="M31" s="71">
        <v>79</v>
      </c>
    </row>
    <row r="32" spans="1:13" ht="13.5">
      <c r="A32" s="6"/>
      <c r="B32" s="42" t="s">
        <v>25</v>
      </c>
      <c r="C32" s="43"/>
      <c r="D32" s="44"/>
      <c r="E32" s="45"/>
      <c r="F32" s="45"/>
      <c r="G32" s="46"/>
      <c r="H32" s="46"/>
      <c r="I32" s="46"/>
      <c r="J32" s="46"/>
      <c r="K32" s="47"/>
      <c r="L32" s="48">
        <f t="shared" si="0"/>
        <v>0</v>
      </c>
      <c r="M32" s="25"/>
    </row>
    <row r="33" spans="1:13" ht="13.5">
      <c r="A33" s="6"/>
      <c r="B33" s="26"/>
      <c r="C33" s="27" t="s">
        <v>15</v>
      </c>
      <c r="D33" s="28"/>
      <c r="E33" s="29">
        <v>1</v>
      </c>
      <c r="F33" s="29">
        <v>1</v>
      </c>
      <c r="G33" s="30"/>
      <c r="H33" s="30"/>
      <c r="I33" s="30"/>
      <c r="J33" s="30"/>
      <c r="K33" s="31"/>
      <c r="L33" s="32">
        <f t="shared" si="0"/>
        <v>2</v>
      </c>
      <c r="M33" s="33">
        <v>33</v>
      </c>
    </row>
    <row r="34" spans="1:13" ht="13.5">
      <c r="A34" s="6"/>
      <c r="B34" s="34"/>
      <c r="C34" s="35" t="s">
        <v>16</v>
      </c>
      <c r="D34" s="36"/>
      <c r="E34" s="37">
        <v>1</v>
      </c>
      <c r="F34" s="37">
        <v>1</v>
      </c>
      <c r="G34" s="38"/>
      <c r="H34" s="38"/>
      <c r="I34" s="38"/>
      <c r="J34" s="38">
        <v>2</v>
      </c>
      <c r="K34" s="39"/>
      <c r="L34" s="40">
        <f t="shared" si="0"/>
        <v>4</v>
      </c>
      <c r="M34" s="41">
        <v>67</v>
      </c>
    </row>
    <row r="35" spans="1:13" ht="13.5">
      <c r="A35" s="6"/>
      <c r="B35" s="42" t="s">
        <v>26</v>
      </c>
      <c r="C35" s="43"/>
      <c r="D35" s="44"/>
      <c r="E35" s="45"/>
      <c r="F35" s="45"/>
      <c r="G35" s="46"/>
      <c r="H35" s="46"/>
      <c r="I35" s="46"/>
      <c r="J35" s="46"/>
      <c r="K35" s="47"/>
      <c r="L35" s="48">
        <f t="shared" si="0"/>
        <v>0</v>
      </c>
      <c r="M35" s="25"/>
    </row>
    <row r="36" spans="1:13" ht="13.5">
      <c r="A36" s="6"/>
      <c r="B36" s="26"/>
      <c r="C36" s="27" t="s">
        <v>15</v>
      </c>
      <c r="D36" s="28">
        <v>1</v>
      </c>
      <c r="E36" s="29"/>
      <c r="F36" s="29">
        <v>2</v>
      </c>
      <c r="G36" s="30"/>
      <c r="H36" s="30"/>
      <c r="I36" s="30"/>
      <c r="J36" s="30"/>
      <c r="K36" s="31"/>
      <c r="L36" s="32">
        <f t="shared" si="0"/>
        <v>3</v>
      </c>
      <c r="M36" s="33">
        <v>38</v>
      </c>
    </row>
    <row r="37" spans="1:13" ht="13.5">
      <c r="A37" s="6"/>
      <c r="B37" s="34"/>
      <c r="C37" s="35" t="s">
        <v>16</v>
      </c>
      <c r="D37" s="36"/>
      <c r="E37" s="37">
        <v>1</v>
      </c>
      <c r="F37" s="37">
        <v>1</v>
      </c>
      <c r="G37" s="38">
        <v>1</v>
      </c>
      <c r="H37" s="38">
        <v>1</v>
      </c>
      <c r="I37" s="38"/>
      <c r="J37" s="38">
        <v>1</v>
      </c>
      <c r="K37" s="39"/>
      <c r="L37" s="40">
        <f t="shared" si="0"/>
        <v>5</v>
      </c>
      <c r="M37" s="41">
        <v>62</v>
      </c>
    </row>
    <row r="38" spans="1:13" ht="13.5">
      <c r="A38" s="6"/>
      <c r="B38" s="42" t="s">
        <v>27</v>
      </c>
      <c r="C38" s="43"/>
      <c r="D38" s="44"/>
      <c r="E38" s="45"/>
      <c r="F38" s="45"/>
      <c r="G38" s="46"/>
      <c r="H38" s="46"/>
      <c r="I38" s="46"/>
      <c r="J38" s="46"/>
      <c r="K38" s="47"/>
      <c r="L38" s="48">
        <f t="shared" si="0"/>
        <v>0</v>
      </c>
      <c r="M38" s="25"/>
    </row>
    <row r="39" spans="1:13" ht="13.5">
      <c r="A39" s="6"/>
      <c r="B39" s="26"/>
      <c r="C39" s="27" t="s">
        <v>15</v>
      </c>
      <c r="D39" s="28"/>
      <c r="E39" s="29">
        <v>1</v>
      </c>
      <c r="F39" s="29">
        <v>2</v>
      </c>
      <c r="G39" s="30"/>
      <c r="H39" s="30"/>
      <c r="I39" s="30"/>
      <c r="J39" s="30"/>
      <c r="K39" s="31"/>
      <c r="L39" s="32">
        <f t="shared" si="0"/>
        <v>3</v>
      </c>
      <c r="M39" s="33">
        <v>25</v>
      </c>
    </row>
    <row r="40" spans="1:13" ht="13.5">
      <c r="A40" s="6"/>
      <c r="B40" s="34"/>
      <c r="C40" s="35" t="s">
        <v>16</v>
      </c>
      <c r="D40" s="36"/>
      <c r="E40" s="37">
        <v>2</v>
      </c>
      <c r="F40" s="37">
        <v>2</v>
      </c>
      <c r="G40" s="38">
        <v>2</v>
      </c>
      <c r="H40" s="38">
        <v>1</v>
      </c>
      <c r="I40" s="38">
        <v>2</v>
      </c>
      <c r="J40" s="38"/>
      <c r="K40" s="39"/>
      <c r="L40" s="40">
        <f t="shared" si="0"/>
        <v>9</v>
      </c>
      <c r="M40" s="41">
        <v>75</v>
      </c>
    </row>
    <row r="41" spans="1:13" ht="13.5">
      <c r="A41" s="6"/>
      <c r="B41" s="42" t="s">
        <v>28</v>
      </c>
      <c r="C41" s="43"/>
      <c r="D41" s="44"/>
      <c r="E41" s="45"/>
      <c r="F41" s="45"/>
      <c r="G41" s="46"/>
      <c r="H41" s="46"/>
      <c r="I41" s="46"/>
      <c r="J41" s="46"/>
      <c r="K41" s="47"/>
      <c r="L41" s="48">
        <f t="shared" si="0"/>
        <v>0</v>
      </c>
      <c r="M41" s="25"/>
    </row>
    <row r="42" spans="1:13" ht="13.5">
      <c r="A42" s="6"/>
      <c r="B42" s="26"/>
      <c r="C42" s="27" t="s">
        <v>15</v>
      </c>
      <c r="D42" s="28"/>
      <c r="E42" s="29"/>
      <c r="F42" s="29">
        <v>1</v>
      </c>
      <c r="G42" s="30"/>
      <c r="H42" s="30"/>
      <c r="I42" s="30"/>
      <c r="J42" s="30"/>
      <c r="K42" s="31"/>
      <c r="L42" s="32">
        <f t="shared" si="0"/>
        <v>1</v>
      </c>
      <c r="M42" s="33">
        <v>17</v>
      </c>
    </row>
    <row r="43" spans="1:13" ht="13.5">
      <c r="A43" s="6"/>
      <c r="B43" s="34"/>
      <c r="C43" s="35" t="s">
        <v>16</v>
      </c>
      <c r="D43" s="36">
        <v>1</v>
      </c>
      <c r="E43" s="37">
        <v>1</v>
      </c>
      <c r="F43" s="37">
        <v>2</v>
      </c>
      <c r="G43" s="38">
        <v>1</v>
      </c>
      <c r="H43" s="38"/>
      <c r="I43" s="38"/>
      <c r="J43" s="38"/>
      <c r="K43" s="39"/>
      <c r="L43" s="40">
        <f t="shared" si="0"/>
        <v>5</v>
      </c>
      <c r="M43" s="41">
        <v>83</v>
      </c>
    </row>
    <row r="44" spans="1:13" ht="13.5">
      <c r="A44" s="6"/>
      <c r="B44" s="42" t="s">
        <v>29</v>
      </c>
      <c r="C44" s="43"/>
      <c r="D44" s="44"/>
      <c r="E44" s="45"/>
      <c r="F44" s="45"/>
      <c r="G44" s="46"/>
      <c r="H44" s="46"/>
      <c r="I44" s="46"/>
      <c r="J44" s="46"/>
      <c r="K44" s="47"/>
      <c r="L44" s="48">
        <f t="shared" si="0"/>
        <v>0</v>
      </c>
      <c r="M44" s="25"/>
    </row>
    <row r="45" spans="1:13" ht="13.5">
      <c r="A45" s="6"/>
      <c r="B45" s="26"/>
      <c r="C45" s="27" t="s">
        <v>15</v>
      </c>
      <c r="D45" s="28"/>
      <c r="E45" s="29">
        <v>3</v>
      </c>
      <c r="F45" s="29">
        <v>4</v>
      </c>
      <c r="G45" s="30"/>
      <c r="H45" s="30"/>
      <c r="I45" s="30"/>
      <c r="J45" s="30"/>
      <c r="K45" s="31">
        <v>1</v>
      </c>
      <c r="L45" s="32">
        <f t="shared" si="0"/>
        <v>8</v>
      </c>
      <c r="M45" s="33">
        <v>36</v>
      </c>
    </row>
    <row r="46" spans="1:13" ht="13.5">
      <c r="A46" s="6"/>
      <c r="B46" s="34"/>
      <c r="C46" s="35" t="s">
        <v>16</v>
      </c>
      <c r="D46" s="36"/>
      <c r="E46" s="37">
        <v>1</v>
      </c>
      <c r="F46" s="37">
        <v>10</v>
      </c>
      <c r="G46" s="38"/>
      <c r="H46" s="38">
        <v>1</v>
      </c>
      <c r="I46" s="38"/>
      <c r="J46" s="38"/>
      <c r="K46" s="39">
        <v>2</v>
      </c>
      <c r="L46" s="40">
        <f t="shared" si="0"/>
        <v>14</v>
      </c>
      <c r="M46" s="41">
        <v>64</v>
      </c>
    </row>
    <row r="47" spans="1:13" ht="13.5">
      <c r="A47" s="6"/>
      <c r="B47" s="42" t="s">
        <v>30</v>
      </c>
      <c r="C47" s="43"/>
      <c r="D47" s="44"/>
      <c r="E47" s="45"/>
      <c r="F47" s="45"/>
      <c r="G47" s="46"/>
      <c r="H47" s="46"/>
      <c r="I47" s="46"/>
      <c r="J47" s="46"/>
      <c r="K47" s="47"/>
      <c r="L47" s="48"/>
      <c r="M47" s="25"/>
    </row>
    <row r="48" spans="1:13" ht="13.5">
      <c r="A48" s="6"/>
      <c r="B48" s="34"/>
      <c r="C48" s="35" t="s">
        <v>16</v>
      </c>
      <c r="D48" s="36"/>
      <c r="E48" s="37">
        <v>3</v>
      </c>
      <c r="F48" s="37">
        <v>2</v>
      </c>
      <c r="G48" s="38"/>
      <c r="H48" s="38"/>
      <c r="I48" s="38"/>
      <c r="J48" s="38"/>
      <c r="K48" s="39"/>
      <c r="L48" s="40"/>
      <c r="M48" s="41">
        <v>100</v>
      </c>
    </row>
    <row r="49" spans="1:13" ht="13.5">
      <c r="A49" s="6"/>
      <c r="B49" s="42" t="s">
        <v>31</v>
      </c>
      <c r="C49" s="43"/>
      <c r="D49" s="44"/>
      <c r="E49" s="45"/>
      <c r="F49" s="45"/>
      <c r="G49" s="46"/>
      <c r="H49" s="46"/>
      <c r="I49" s="46"/>
      <c r="J49" s="46"/>
      <c r="K49" s="47"/>
      <c r="L49" s="48">
        <f>SUM(D49:K49)</f>
        <v>0</v>
      </c>
      <c r="M49" s="25"/>
    </row>
    <row r="50" spans="1:13" ht="13.5">
      <c r="A50" s="6"/>
      <c r="B50" s="26"/>
      <c r="C50" s="27" t="s">
        <v>15</v>
      </c>
      <c r="D50" s="28">
        <v>7</v>
      </c>
      <c r="E50" s="29">
        <v>10</v>
      </c>
      <c r="F50" s="29">
        <v>11</v>
      </c>
      <c r="G50" s="30">
        <v>5</v>
      </c>
      <c r="H50" s="30"/>
      <c r="I50" s="30"/>
      <c r="J50" s="30">
        <v>4</v>
      </c>
      <c r="K50" s="31"/>
      <c r="L50" s="32">
        <f>SUM(D50:K50)</f>
        <v>37</v>
      </c>
      <c r="M50" s="33">
        <v>37</v>
      </c>
    </row>
    <row r="51" spans="1:13" ht="13.5">
      <c r="A51" s="6"/>
      <c r="B51" s="34"/>
      <c r="C51" s="35" t="s">
        <v>16</v>
      </c>
      <c r="D51" s="36">
        <v>7</v>
      </c>
      <c r="E51" s="37">
        <v>13</v>
      </c>
      <c r="F51" s="37">
        <v>31</v>
      </c>
      <c r="G51" s="38">
        <v>7</v>
      </c>
      <c r="H51" s="38"/>
      <c r="I51" s="38"/>
      <c r="J51" s="38">
        <v>4</v>
      </c>
      <c r="K51" s="39"/>
      <c r="L51" s="40">
        <f>SUM(D51:K51)</f>
        <v>62</v>
      </c>
      <c r="M51" s="41">
        <v>63</v>
      </c>
    </row>
    <row r="52" spans="1:13" ht="13.5">
      <c r="A52" s="6"/>
      <c r="B52" s="42" t="s">
        <v>32</v>
      </c>
      <c r="C52" s="43"/>
      <c r="D52" s="44"/>
      <c r="E52" s="45"/>
      <c r="F52" s="45"/>
      <c r="G52" s="46"/>
      <c r="H52" s="46"/>
      <c r="I52" s="46"/>
      <c r="J52" s="46"/>
      <c r="K52" s="47"/>
      <c r="L52" s="48">
        <f t="shared" si="0"/>
        <v>0</v>
      </c>
      <c r="M52" s="25"/>
    </row>
    <row r="53" spans="1:13" ht="13.5">
      <c r="A53" s="6"/>
      <c r="B53" s="26"/>
      <c r="C53" s="27" t="s">
        <v>15</v>
      </c>
      <c r="D53" s="28">
        <v>2</v>
      </c>
      <c r="E53" s="29">
        <v>2</v>
      </c>
      <c r="F53" s="29">
        <v>3</v>
      </c>
      <c r="G53" s="30">
        <v>3</v>
      </c>
      <c r="H53" s="30"/>
      <c r="I53" s="30"/>
      <c r="J53" s="30">
        <v>1</v>
      </c>
      <c r="K53" s="31">
        <v>1</v>
      </c>
      <c r="L53" s="32">
        <f t="shared" si="0"/>
        <v>12</v>
      </c>
      <c r="M53" s="33">
        <v>48</v>
      </c>
    </row>
    <row r="54" spans="1:13" ht="13.5">
      <c r="A54" s="6"/>
      <c r="B54" s="34"/>
      <c r="C54" s="35" t="s">
        <v>16</v>
      </c>
      <c r="D54" s="36">
        <v>1</v>
      </c>
      <c r="E54" s="37">
        <v>1</v>
      </c>
      <c r="F54" s="37">
        <v>2</v>
      </c>
      <c r="G54" s="38">
        <v>3</v>
      </c>
      <c r="H54" s="38">
        <v>1</v>
      </c>
      <c r="I54" s="38">
        <v>1</v>
      </c>
      <c r="J54" s="38">
        <v>1</v>
      </c>
      <c r="K54" s="39">
        <v>3</v>
      </c>
      <c r="L54" s="40">
        <f t="shared" si="0"/>
        <v>13</v>
      </c>
      <c r="M54" s="41">
        <v>52</v>
      </c>
    </row>
    <row r="55" spans="1:13" ht="13.5">
      <c r="A55" s="6"/>
      <c r="B55" s="42" t="s">
        <v>33</v>
      </c>
      <c r="C55" s="43"/>
      <c r="D55" s="44"/>
      <c r="E55" s="45"/>
      <c r="F55" s="45"/>
      <c r="G55" s="46"/>
      <c r="H55" s="46"/>
      <c r="I55" s="46"/>
      <c r="J55" s="46"/>
      <c r="K55" s="47"/>
      <c r="L55" s="48">
        <f t="shared" si="0"/>
        <v>0</v>
      </c>
      <c r="M55" s="25"/>
    </row>
    <row r="56" spans="1:13" ht="13.5">
      <c r="A56" s="6"/>
      <c r="B56" s="26"/>
      <c r="C56" s="27" t="s">
        <v>15</v>
      </c>
      <c r="D56" s="28"/>
      <c r="E56" s="29">
        <v>2</v>
      </c>
      <c r="F56" s="29">
        <v>9</v>
      </c>
      <c r="G56" s="30"/>
      <c r="H56" s="30"/>
      <c r="I56" s="30"/>
      <c r="J56" s="30"/>
      <c r="K56" s="31"/>
      <c r="L56" s="32">
        <f t="shared" si="0"/>
        <v>11</v>
      </c>
      <c r="M56" s="33">
        <v>22</v>
      </c>
    </row>
    <row r="57" spans="1:13" ht="13.5">
      <c r="A57" s="6"/>
      <c r="B57" s="34"/>
      <c r="C57" s="35" t="s">
        <v>16</v>
      </c>
      <c r="D57" s="36"/>
      <c r="E57" s="37">
        <v>5</v>
      </c>
      <c r="F57" s="37">
        <v>19</v>
      </c>
      <c r="G57" s="38"/>
      <c r="H57" s="38">
        <v>15</v>
      </c>
      <c r="I57" s="38"/>
      <c r="J57" s="38"/>
      <c r="K57" s="39"/>
      <c r="L57" s="40">
        <f t="shared" si="0"/>
        <v>39</v>
      </c>
      <c r="M57" s="72">
        <v>78</v>
      </c>
    </row>
    <row r="58" spans="1:13" ht="13.5">
      <c r="A58" s="6"/>
      <c r="B58" s="42" t="s">
        <v>34</v>
      </c>
      <c r="C58" s="43"/>
      <c r="D58" s="44"/>
      <c r="E58" s="45"/>
      <c r="F58" s="45"/>
      <c r="G58" s="46"/>
      <c r="H58" s="46"/>
      <c r="I58" s="46"/>
      <c r="J58" s="46"/>
      <c r="K58" s="47"/>
      <c r="L58" s="48">
        <f t="shared" si="0"/>
        <v>0</v>
      </c>
      <c r="M58" s="25"/>
    </row>
    <row r="59" spans="1:13" ht="13.5">
      <c r="A59" s="6"/>
      <c r="B59" s="26"/>
      <c r="C59" s="27" t="s">
        <v>15</v>
      </c>
      <c r="D59" s="28"/>
      <c r="E59" s="29">
        <v>3</v>
      </c>
      <c r="F59" s="29">
        <v>3</v>
      </c>
      <c r="G59" s="30"/>
      <c r="H59" s="30"/>
      <c r="I59" s="30"/>
      <c r="J59" s="30">
        <v>2</v>
      </c>
      <c r="K59" s="31"/>
      <c r="L59" s="32">
        <f t="shared" si="0"/>
        <v>8</v>
      </c>
      <c r="M59" s="33">
        <v>36</v>
      </c>
    </row>
    <row r="60" spans="1:13" ht="13.5">
      <c r="A60" s="6"/>
      <c r="B60" s="34"/>
      <c r="C60" s="35" t="s">
        <v>16</v>
      </c>
      <c r="D60" s="36"/>
      <c r="E60" s="37">
        <v>4</v>
      </c>
      <c r="F60" s="37">
        <v>7</v>
      </c>
      <c r="G60" s="38"/>
      <c r="H60" s="38"/>
      <c r="I60" s="38"/>
      <c r="J60" s="38">
        <v>3</v>
      </c>
      <c r="K60" s="39"/>
      <c r="L60" s="40">
        <f t="shared" si="0"/>
        <v>14</v>
      </c>
      <c r="M60" s="41">
        <v>64</v>
      </c>
    </row>
    <row r="61" spans="1:13" ht="13.5">
      <c r="A61" s="6"/>
      <c r="B61" s="42" t="s">
        <v>35</v>
      </c>
      <c r="C61" s="43"/>
      <c r="D61" s="44"/>
      <c r="E61" s="45"/>
      <c r="F61" s="45"/>
      <c r="G61" s="46"/>
      <c r="H61" s="46"/>
      <c r="I61" s="46"/>
      <c r="J61" s="46"/>
      <c r="K61" s="47"/>
      <c r="L61" s="48">
        <f>SUM(D61:K61)</f>
        <v>0</v>
      </c>
      <c r="M61" s="25"/>
    </row>
    <row r="62" spans="1:13" ht="13.5">
      <c r="A62" s="6"/>
      <c r="B62" s="26"/>
      <c r="C62" s="27" t="s">
        <v>15</v>
      </c>
      <c r="D62" s="28">
        <v>2</v>
      </c>
      <c r="E62" s="29">
        <v>2</v>
      </c>
      <c r="F62" s="29">
        <v>2</v>
      </c>
      <c r="G62" s="30"/>
      <c r="H62" s="30"/>
      <c r="I62" s="30"/>
      <c r="J62" s="30"/>
      <c r="K62" s="31">
        <v>1</v>
      </c>
      <c r="L62" s="32">
        <f>SUM(D62:K62)</f>
        <v>7</v>
      </c>
      <c r="M62" s="33">
        <v>41</v>
      </c>
    </row>
    <row r="63" spans="1:13" ht="13.5">
      <c r="A63" s="6"/>
      <c r="B63" s="34"/>
      <c r="C63" s="35" t="s">
        <v>16</v>
      </c>
      <c r="D63" s="36"/>
      <c r="E63" s="37">
        <v>2</v>
      </c>
      <c r="F63" s="37">
        <v>4</v>
      </c>
      <c r="G63" s="38"/>
      <c r="H63" s="38"/>
      <c r="I63" s="38"/>
      <c r="J63" s="38"/>
      <c r="K63" s="39">
        <v>4</v>
      </c>
      <c r="L63" s="40">
        <f>SUM(D63:K63)</f>
        <v>10</v>
      </c>
      <c r="M63" s="41">
        <v>59</v>
      </c>
    </row>
    <row r="64" spans="1:13" ht="13.5">
      <c r="A64" s="6"/>
      <c r="B64" s="42" t="s">
        <v>36</v>
      </c>
      <c r="C64" s="43"/>
      <c r="D64" s="44"/>
      <c r="E64" s="45"/>
      <c r="F64" s="45"/>
      <c r="G64" s="46"/>
      <c r="H64" s="46"/>
      <c r="I64" s="46"/>
      <c r="J64" s="46"/>
      <c r="K64" s="47"/>
      <c r="L64" s="48">
        <f t="shared" si="0"/>
        <v>0</v>
      </c>
      <c r="M64" s="25"/>
    </row>
    <row r="65" spans="1:13" ht="13.5">
      <c r="A65" s="6"/>
      <c r="B65" s="26"/>
      <c r="C65" s="27" t="s">
        <v>15</v>
      </c>
      <c r="D65" s="28"/>
      <c r="E65" s="29">
        <v>5</v>
      </c>
      <c r="F65" s="29">
        <v>3</v>
      </c>
      <c r="G65" s="30">
        <v>4</v>
      </c>
      <c r="H65" s="30"/>
      <c r="I65" s="30"/>
      <c r="J65" s="30"/>
      <c r="K65" s="31"/>
      <c r="L65" s="32">
        <f t="shared" si="0"/>
        <v>12</v>
      </c>
      <c r="M65" s="33">
        <v>36</v>
      </c>
    </row>
    <row r="66" spans="1:13" ht="13.5">
      <c r="A66" s="6"/>
      <c r="B66" s="34"/>
      <c r="C66" s="35" t="s">
        <v>16</v>
      </c>
      <c r="D66" s="36"/>
      <c r="E66" s="37">
        <v>6</v>
      </c>
      <c r="F66" s="37">
        <v>11</v>
      </c>
      <c r="G66" s="38">
        <v>1</v>
      </c>
      <c r="H66" s="38"/>
      <c r="I66" s="38"/>
      <c r="J66" s="38"/>
      <c r="K66" s="39">
        <v>3</v>
      </c>
      <c r="L66" s="40">
        <f t="shared" si="0"/>
        <v>21</v>
      </c>
      <c r="M66" s="41">
        <v>64</v>
      </c>
    </row>
    <row r="67" spans="1:13" ht="13.5">
      <c r="A67" s="6"/>
      <c r="B67" s="42" t="s">
        <v>37</v>
      </c>
      <c r="C67" s="43"/>
      <c r="D67" s="44"/>
      <c r="E67" s="45"/>
      <c r="F67" s="45"/>
      <c r="G67" s="46"/>
      <c r="H67" s="46"/>
      <c r="I67" s="46"/>
      <c r="J67" s="46"/>
      <c r="K67" s="47"/>
      <c r="L67" s="48">
        <f>SUM(D67:K67)</f>
        <v>0</v>
      </c>
      <c r="M67" s="25"/>
    </row>
    <row r="68" spans="1:13" ht="13.5">
      <c r="A68" s="6"/>
      <c r="B68" s="26"/>
      <c r="C68" s="27" t="s">
        <v>15</v>
      </c>
      <c r="D68" s="28"/>
      <c r="E68" s="29">
        <v>4</v>
      </c>
      <c r="F68" s="29">
        <v>2</v>
      </c>
      <c r="G68" s="30"/>
      <c r="H68" s="30"/>
      <c r="I68" s="30">
        <v>1</v>
      </c>
      <c r="J68" s="30"/>
      <c r="K68" s="31"/>
      <c r="L68" s="32">
        <f>SUM(D68:K68)</f>
        <v>7</v>
      </c>
      <c r="M68" s="33">
        <v>32</v>
      </c>
    </row>
    <row r="69" spans="1:13" ht="13.5">
      <c r="A69" s="6"/>
      <c r="B69" s="34"/>
      <c r="C69" s="35" t="s">
        <v>16</v>
      </c>
      <c r="D69" s="36">
        <v>1</v>
      </c>
      <c r="E69" s="37">
        <v>4</v>
      </c>
      <c r="F69" s="37">
        <v>6</v>
      </c>
      <c r="G69" s="38"/>
      <c r="H69" s="38"/>
      <c r="I69" s="38">
        <v>1</v>
      </c>
      <c r="J69" s="38">
        <v>3</v>
      </c>
      <c r="K69" s="39"/>
      <c r="L69" s="40">
        <f>SUM(D69:K69)</f>
        <v>15</v>
      </c>
      <c r="M69" s="41">
        <v>68</v>
      </c>
    </row>
    <row r="70" spans="1:13" ht="13.5">
      <c r="A70" s="6"/>
      <c r="B70" s="42" t="s">
        <v>38</v>
      </c>
      <c r="C70" s="43"/>
      <c r="D70" s="44"/>
      <c r="E70" s="45"/>
      <c r="F70" s="45"/>
      <c r="G70" s="46"/>
      <c r="H70" s="46"/>
      <c r="I70" s="46"/>
      <c r="J70" s="46"/>
      <c r="K70" s="47"/>
      <c r="L70" s="48">
        <f aca="true" t="shared" si="2" ref="L70:L86">SUM(D70:K70)</f>
        <v>0</v>
      </c>
      <c r="M70" s="25"/>
    </row>
    <row r="71" spans="1:13" ht="13.5">
      <c r="A71" s="6"/>
      <c r="B71" s="26"/>
      <c r="C71" s="27" t="s">
        <v>15</v>
      </c>
      <c r="D71" s="28"/>
      <c r="E71" s="29">
        <v>3</v>
      </c>
      <c r="F71" s="29">
        <v>2</v>
      </c>
      <c r="G71" s="30"/>
      <c r="H71" s="30"/>
      <c r="I71" s="30"/>
      <c r="J71" s="30"/>
      <c r="K71" s="31"/>
      <c r="L71" s="32">
        <f t="shared" si="2"/>
        <v>5</v>
      </c>
      <c r="M71" s="33">
        <v>38</v>
      </c>
    </row>
    <row r="72" spans="1:13" ht="13.5">
      <c r="A72" s="6"/>
      <c r="B72" s="34"/>
      <c r="C72" s="35" t="s">
        <v>16</v>
      </c>
      <c r="D72" s="36"/>
      <c r="E72" s="37">
        <v>2</v>
      </c>
      <c r="F72" s="37">
        <v>4</v>
      </c>
      <c r="G72" s="38">
        <v>1</v>
      </c>
      <c r="H72" s="38"/>
      <c r="I72" s="38">
        <v>1</v>
      </c>
      <c r="J72" s="38"/>
      <c r="K72" s="39"/>
      <c r="L72" s="40">
        <f t="shared" si="2"/>
        <v>8</v>
      </c>
      <c r="M72" s="41">
        <v>62</v>
      </c>
    </row>
    <row r="73" spans="1:13" ht="13.5">
      <c r="A73" s="6"/>
      <c r="B73" s="42" t="s">
        <v>39</v>
      </c>
      <c r="C73" s="43"/>
      <c r="D73" s="44"/>
      <c r="E73" s="45"/>
      <c r="F73" s="45"/>
      <c r="G73" s="46"/>
      <c r="H73" s="46"/>
      <c r="I73" s="46"/>
      <c r="J73" s="46"/>
      <c r="K73" s="47"/>
      <c r="L73" s="48">
        <f aca="true" t="shared" si="3" ref="L73:L78">SUM(D73:K73)</f>
        <v>0</v>
      </c>
      <c r="M73" s="25"/>
    </row>
    <row r="74" spans="1:13" ht="13.5">
      <c r="A74" s="6"/>
      <c r="B74" s="26"/>
      <c r="C74" s="27" t="s">
        <v>15</v>
      </c>
      <c r="D74" s="28"/>
      <c r="E74" s="29">
        <v>1</v>
      </c>
      <c r="F74" s="29">
        <v>1</v>
      </c>
      <c r="G74" s="30"/>
      <c r="H74" s="30"/>
      <c r="I74" s="30"/>
      <c r="J74" s="30"/>
      <c r="K74" s="31"/>
      <c r="L74" s="32">
        <f t="shared" si="3"/>
        <v>2</v>
      </c>
      <c r="M74" s="33">
        <v>29</v>
      </c>
    </row>
    <row r="75" spans="1:13" ht="13.5">
      <c r="A75" s="6"/>
      <c r="B75" s="34"/>
      <c r="C75" s="35" t="s">
        <v>16</v>
      </c>
      <c r="D75" s="36"/>
      <c r="E75" s="37">
        <v>1</v>
      </c>
      <c r="F75" s="37">
        <v>2</v>
      </c>
      <c r="G75" s="38">
        <v>2</v>
      </c>
      <c r="H75" s="38"/>
      <c r="I75" s="38"/>
      <c r="J75" s="38"/>
      <c r="K75" s="39"/>
      <c r="L75" s="40">
        <f t="shared" si="3"/>
        <v>5</v>
      </c>
      <c r="M75" s="41">
        <v>71</v>
      </c>
    </row>
    <row r="76" spans="1:13" ht="13.5">
      <c r="A76" s="6"/>
      <c r="B76" s="42" t="s">
        <v>40</v>
      </c>
      <c r="C76" s="43"/>
      <c r="D76" s="44"/>
      <c r="E76" s="45"/>
      <c r="F76" s="45"/>
      <c r="G76" s="46"/>
      <c r="H76" s="46"/>
      <c r="I76" s="46"/>
      <c r="J76" s="46"/>
      <c r="K76" s="47"/>
      <c r="L76" s="48">
        <f t="shared" si="3"/>
        <v>0</v>
      </c>
      <c r="M76" s="25"/>
    </row>
    <row r="77" spans="1:13" ht="13.5">
      <c r="A77" s="6"/>
      <c r="B77" s="26"/>
      <c r="C77" s="27" t="s">
        <v>15</v>
      </c>
      <c r="D77" s="28"/>
      <c r="E77" s="29">
        <v>9</v>
      </c>
      <c r="F77" s="29">
        <v>8</v>
      </c>
      <c r="G77" s="30">
        <v>1</v>
      </c>
      <c r="H77" s="30"/>
      <c r="I77" s="30"/>
      <c r="J77" s="30"/>
      <c r="K77" s="31"/>
      <c r="L77" s="32">
        <f t="shared" si="3"/>
        <v>18</v>
      </c>
      <c r="M77" s="33">
        <v>36</v>
      </c>
    </row>
    <row r="78" spans="1:13" ht="13.5">
      <c r="A78" s="6"/>
      <c r="B78" s="34"/>
      <c r="C78" s="35" t="s">
        <v>16</v>
      </c>
      <c r="D78" s="36">
        <v>2</v>
      </c>
      <c r="E78" s="37">
        <v>12</v>
      </c>
      <c r="F78" s="37">
        <v>15</v>
      </c>
      <c r="G78" s="38">
        <v>1</v>
      </c>
      <c r="H78" s="38"/>
      <c r="I78" s="38"/>
      <c r="J78" s="38">
        <v>1</v>
      </c>
      <c r="K78" s="39">
        <v>1</v>
      </c>
      <c r="L78" s="40">
        <f t="shared" si="3"/>
        <v>32</v>
      </c>
      <c r="M78" s="41">
        <v>64</v>
      </c>
    </row>
    <row r="79" spans="1:13" ht="13.5">
      <c r="A79" s="6"/>
      <c r="B79" s="42" t="s">
        <v>41</v>
      </c>
      <c r="C79" s="43"/>
      <c r="D79" s="44"/>
      <c r="E79" s="45"/>
      <c r="F79" s="45"/>
      <c r="G79" s="46"/>
      <c r="H79" s="46"/>
      <c r="I79" s="46"/>
      <c r="J79" s="46"/>
      <c r="K79" s="47"/>
      <c r="L79" s="48">
        <f t="shared" si="2"/>
        <v>0</v>
      </c>
      <c r="M79" s="25"/>
    </row>
    <row r="80" spans="1:13" ht="13.5">
      <c r="A80" s="6"/>
      <c r="B80" s="26"/>
      <c r="C80" s="27" t="s">
        <v>15</v>
      </c>
      <c r="D80" s="28">
        <v>1</v>
      </c>
      <c r="E80" s="29">
        <v>3</v>
      </c>
      <c r="F80" s="29">
        <v>2</v>
      </c>
      <c r="G80" s="30">
        <v>3</v>
      </c>
      <c r="H80" s="30"/>
      <c r="I80" s="30"/>
      <c r="J80" s="30">
        <v>1</v>
      </c>
      <c r="K80" s="31"/>
      <c r="L80" s="32">
        <f t="shared" si="2"/>
        <v>10</v>
      </c>
      <c r="M80" s="33">
        <v>56</v>
      </c>
    </row>
    <row r="81" spans="1:13" ht="13.5">
      <c r="A81" s="6"/>
      <c r="B81" s="34"/>
      <c r="C81" s="35" t="s">
        <v>16</v>
      </c>
      <c r="D81" s="36">
        <v>2</v>
      </c>
      <c r="E81" s="37">
        <v>2</v>
      </c>
      <c r="F81" s="37">
        <v>3</v>
      </c>
      <c r="G81" s="38">
        <v>1</v>
      </c>
      <c r="H81" s="38"/>
      <c r="I81" s="38"/>
      <c r="J81" s="38"/>
      <c r="K81" s="39"/>
      <c r="L81" s="40">
        <f t="shared" si="2"/>
        <v>8</v>
      </c>
      <c r="M81" s="41">
        <v>44</v>
      </c>
    </row>
    <row r="82" spans="1:13" ht="13.5">
      <c r="A82" s="6"/>
      <c r="B82" s="42" t="s">
        <v>42</v>
      </c>
      <c r="C82" s="43"/>
      <c r="D82" s="44"/>
      <c r="E82" s="45"/>
      <c r="F82" s="45"/>
      <c r="G82" s="46"/>
      <c r="H82" s="46"/>
      <c r="I82" s="46"/>
      <c r="J82" s="46"/>
      <c r="K82" s="47"/>
      <c r="L82" s="48">
        <f t="shared" si="2"/>
        <v>0</v>
      </c>
      <c r="M82" s="25"/>
    </row>
    <row r="83" spans="1:13" ht="13.5">
      <c r="A83" s="6"/>
      <c r="B83" s="26"/>
      <c r="C83" s="27" t="s">
        <v>15</v>
      </c>
      <c r="D83" s="28">
        <v>3</v>
      </c>
      <c r="E83" s="29">
        <v>5</v>
      </c>
      <c r="F83" s="29"/>
      <c r="G83" s="30">
        <v>6</v>
      </c>
      <c r="H83" s="30">
        <v>6</v>
      </c>
      <c r="I83" s="30">
        <v>2</v>
      </c>
      <c r="J83" s="30">
        <v>1</v>
      </c>
      <c r="K83" s="31">
        <v>1</v>
      </c>
      <c r="L83" s="32">
        <f t="shared" si="2"/>
        <v>24</v>
      </c>
      <c r="M83" s="33">
        <v>33</v>
      </c>
    </row>
    <row r="84" spans="2:13" ht="13.5">
      <c r="B84" s="73"/>
      <c r="C84" s="35" t="s">
        <v>16</v>
      </c>
      <c r="D84" s="36">
        <v>2</v>
      </c>
      <c r="E84" s="37">
        <v>8</v>
      </c>
      <c r="F84" s="37"/>
      <c r="G84" s="38">
        <v>5</v>
      </c>
      <c r="H84" s="38">
        <v>20</v>
      </c>
      <c r="I84" s="38">
        <v>11</v>
      </c>
      <c r="J84" s="38"/>
      <c r="K84" s="39">
        <v>2</v>
      </c>
      <c r="L84" s="40">
        <f t="shared" si="2"/>
        <v>48</v>
      </c>
      <c r="M84" s="41">
        <v>67</v>
      </c>
    </row>
    <row r="85" spans="2:13" ht="13.5">
      <c r="B85" s="74"/>
      <c r="C85" s="75"/>
      <c r="D85" s="76"/>
      <c r="E85" s="77"/>
      <c r="F85" s="77"/>
      <c r="G85" s="78"/>
      <c r="H85" s="78"/>
      <c r="I85" s="78"/>
      <c r="J85" s="78"/>
      <c r="K85" s="79"/>
      <c r="L85" s="80">
        <f t="shared" si="2"/>
        <v>0</v>
      </c>
      <c r="M85" s="25"/>
    </row>
    <row r="86" spans="2:13" ht="13.5">
      <c r="B86" s="74" t="s">
        <v>3</v>
      </c>
      <c r="C86" s="81"/>
      <c r="D86" s="82">
        <f aca="true" t="shared" si="4" ref="D86:K86">SUM(D5:D84)</f>
        <v>55</v>
      </c>
      <c r="E86" s="83">
        <f t="shared" si="4"/>
        <v>184</v>
      </c>
      <c r="F86" s="84">
        <f t="shared" si="4"/>
        <v>265</v>
      </c>
      <c r="G86" s="85">
        <f t="shared" si="4"/>
        <v>84</v>
      </c>
      <c r="H86" s="82">
        <f t="shared" si="4"/>
        <v>55</v>
      </c>
      <c r="I86" s="81">
        <f t="shared" si="4"/>
        <v>32</v>
      </c>
      <c r="J86" s="82">
        <f t="shared" si="4"/>
        <v>33</v>
      </c>
      <c r="K86" s="83">
        <f t="shared" si="4"/>
        <v>26</v>
      </c>
      <c r="L86" s="86">
        <f t="shared" si="2"/>
        <v>734</v>
      </c>
      <c r="M86" s="87"/>
    </row>
    <row r="87" spans="1:13" ht="13.5">
      <c r="A87" s="6"/>
      <c r="B87" s="42" t="s">
        <v>43</v>
      </c>
      <c r="C87" s="51"/>
      <c r="D87" s="51">
        <f>SUM(D6+D9+D12+D15+D18+D21+D24+D27+D30+D33+D36+D39+D42+D45+D50+D53+D56+D59+D62+D65+D68+D71+D74+D77+D80+D83)</f>
        <v>30</v>
      </c>
      <c r="E87" s="51">
        <f aca="true" t="shared" si="5" ref="E87:K87">SUM(E6+E9+E12+E15+E18+E21+E24+E27+E30+E33+E36+E39+E42+E45+E50+E53+E56+E59+E62+E65+E68+E71+E74+E77+E80+E83)</f>
        <v>74</v>
      </c>
      <c r="F87" s="51">
        <f t="shared" si="5"/>
        <v>89</v>
      </c>
      <c r="G87" s="51">
        <f t="shared" si="5"/>
        <v>38</v>
      </c>
      <c r="H87" s="51">
        <f t="shared" si="5"/>
        <v>7</v>
      </c>
      <c r="I87" s="51">
        <f t="shared" si="5"/>
        <v>5</v>
      </c>
      <c r="J87" s="51">
        <f t="shared" si="5"/>
        <v>10</v>
      </c>
      <c r="K87" s="51">
        <f t="shared" si="5"/>
        <v>5</v>
      </c>
      <c r="L87" s="43"/>
      <c r="M87" s="88"/>
    </row>
    <row r="88" spans="1:13" ht="13.5">
      <c r="A88" s="6"/>
      <c r="B88" s="73" t="s">
        <v>44</v>
      </c>
      <c r="C88" s="89"/>
      <c r="D88" s="90" t="s">
        <v>45</v>
      </c>
      <c r="E88" s="91" t="s">
        <v>46</v>
      </c>
      <c r="F88" s="91" t="s">
        <v>47</v>
      </c>
      <c r="G88" s="90" t="s">
        <v>48</v>
      </c>
      <c r="H88" s="90" t="s">
        <v>49</v>
      </c>
      <c r="I88" s="90" t="s">
        <v>49</v>
      </c>
      <c r="J88" s="90" t="s">
        <v>48</v>
      </c>
      <c r="K88" s="91" t="s">
        <v>50</v>
      </c>
      <c r="L88" s="35"/>
      <c r="M88" s="92"/>
    </row>
  </sheetData>
  <mergeCells count="1">
    <mergeCell ref="D2:K2"/>
  </mergeCells>
  <printOptions/>
  <pageMargins left="0.7000000000000001" right="0.7000000000000001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Káča</dc:creator>
  <cp:keywords/>
  <dc:description/>
  <cp:lastModifiedBy>Káča</cp:lastModifiedBy>
  <cp:lastPrinted>2009-08-06T13:45:27Z</cp:lastPrinted>
  <dcterms:created xsi:type="dcterms:W3CDTF">2009-07-22T12:31:33Z</dcterms:created>
  <dcterms:modified xsi:type="dcterms:W3CDTF">2009-08-06T13:41:04Z</dcterms:modified>
  <cp:category/>
  <cp:version/>
  <cp:contentType/>
  <cp:contentStatus/>
  <cp:revision>1</cp:revision>
</cp:coreProperties>
</file>